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sbohnl.sharepoint.com/SBOH Data/Communicatie/5. Externe communicatie/Website SBOH/"/>
    </mc:Choice>
  </mc:AlternateContent>
  <xr:revisionPtr revIDLastSave="0" documentId="8_{89AA245D-19AB-4358-983B-A034B2B20C69}" xr6:coauthVersionLast="47" xr6:coauthVersionMax="47" xr10:uidLastSave="{00000000-0000-0000-0000-000000000000}"/>
  <bookViews>
    <workbookView xWindow="2895" yWindow="0" windowWidth="28800" windowHeight="1740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I26" i="1"/>
  <c r="I27" i="1"/>
  <c r="I28" i="1"/>
  <c r="I29" i="1"/>
  <c r="I30" i="1"/>
  <c r="I31" i="1"/>
  <c r="I32" i="1"/>
  <c r="I33" i="1"/>
  <c r="C26" i="1"/>
  <c r="G26" i="1" s="1"/>
  <c r="C27" i="1"/>
  <c r="G27" i="1" s="1"/>
  <c r="C28" i="1"/>
  <c r="G28" i="1" s="1"/>
  <c r="C29" i="1"/>
  <c r="G29" i="1" s="1"/>
  <c r="C30" i="1"/>
  <c r="G30" i="1" s="1"/>
  <c r="C31" i="1"/>
  <c r="G31" i="1" s="1"/>
  <c r="C32" i="1"/>
  <c r="G32" i="1" s="1"/>
  <c r="C33" i="1"/>
  <c r="G33" i="1" s="1"/>
  <c r="C21" i="1"/>
  <c r="I25" i="1"/>
  <c r="C18" i="1" l="1"/>
  <c r="G25" i="1" l="1"/>
  <c r="G35" i="1" s="1"/>
  <c r="G36" i="1" s="1"/>
</calcChain>
</file>

<file path=xl/sharedStrings.xml><?xml version="1.0" encoding="utf-8"?>
<sst xmlns="http://schemas.openxmlformats.org/spreadsheetml/2006/main" count="16" uniqueCount="16">
  <si>
    <t xml:space="preserve">Max aantal weken betaald ouv </t>
  </si>
  <si>
    <t>Max aantal uren betaald ouv</t>
  </si>
  <si>
    <t>Geboortedatum kind</t>
  </si>
  <si>
    <t>Uiterlijke einddatum betaald ouv</t>
  </si>
  <si>
    <t>Begindatum</t>
  </si>
  <si>
    <t>Einddatum</t>
  </si>
  <si>
    <t>Aantal weken</t>
  </si>
  <si>
    <t>Opname aantal uur</t>
  </si>
  <si>
    <t>Totaal opname uren ouderschapsverlof</t>
  </si>
  <si>
    <t>Totaal opname aantal weken</t>
  </si>
  <si>
    <t xml:space="preserve">Opmerkingen </t>
  </si>
  <si>
    <t>Personeelsnummer</t>
  </si>
  <si>
    <t>Contracturen per week</t>
  </si>
  <si>
    <t>Perioden betaald ouderschapsverlof</t>
  </si>
  <si>
    <t>Aantal uren verlof per week</t>
  </si>
  <si>
    <t>% verlof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</si>
</sst>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Lucida Sans"/>
      <family val="2"/>
    </font>
    <font>
      <sz val="9"/>
      <color theme="1"/>
      <name val="Lucida Sans"/>
      <family val="2"/>
    </font>
    <font>
      <sz val="9"/>
      <name val="Lucida Sans"/>
      <family val="2"/>
    </font>
    <font>
      <sz val="9"/>
      <color theme="0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Protection="1">
      <protection hidden="1"/>
    </xf>
    <xf numFmtId="2" fontId="3" fillId="0" borderId="0" xfId="0" applyNumberFormat="1" applyFont="1"/>
    <xf numFmtId="10" fontId="3" fillId="0" borderId="0" xfId="1" applyNumberFormat="1" applyFont="1" applyProtection="1"/>
    <xf numFmtId="2" fontId="2" fillId="0" borderId="0" xfId="0" applyNumberFormat="1" applyFont="1"/>
    <xf numFmtId="14" fontId="3" fillId="2" borderId="0" xfId="0" applyNumberFormat="1" applyFont="1" applyFill="1" applyAlignment="1" applyProtection="1">
      <alignment horizontal="left"/>
      <protection locked="0"/>
    </xf>
    <xf numFmtId="1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5" fillId="0" borderId="0" xfId="0" applyFont="1"/>
    <xf numFmtId="0" fontId="4" fillId="2" borderId="0" xfId="0" applyFont="1" applyFill="1" applyProtection="1">
      <protection locked="0"/>
    </xf>
  </cellXfs>
  <cellStyles count="2">
    <cellStyle name="Procent" xfId="1" builtinId="5"/>
    <cellStyle name="Standaard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D9FAFF"/>
      <color rgb="FF008E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1609724</xdr:colOff>
      <xdr:row>13</xdr:row>
      <xdr:rowOff>0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21BC1448-35B0-138A-1E85-813BA1FBD1A7}"/>
            </a:ext>
          </a:extLst>
        </xdr:cNvPr>
        <xdr:cNvSpPr txBox="1"/>
      </xdr:nvSpPr>
      <xdr:spPr>
        <a:xfrm>
          <a:off x="0" y="0"/>
          <a:ext cx="6086474" cy="1981200"/>
        </a:xfrm>
        <a:prstGeom prst="rect">
          <a:avLst/>
        </a:prstGeom>
        <a:solidFill>
          <a:schemeClr val="lt1"/>
        </a:solidFill>
        <a:ln w="9525" cmpd="sng">
          <a:solidFill>
            <a:schemeClr val="accent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900" b="1" i="0" u="none" strike="noStrike">
              <a:solidFill>
                <a:schemeClr val="dk1"/>
              </a:solidFill>
              <a:effectLst/>
              <a:latin typeface="Lucida Sans" panose="020B0602030504020204" pitchFamily="34" charset="0"/>
              <a:ea typeface="+mn-ea"/>
              <a:cs typeface="+mn-cs"/>
            </a:rPr>
            <a:t>Instructie</a:t>
          </a:r>
          <a:r>
            <a:rPr lang="nl-NL" sz="900" b="1" i="0" u="none" strike="noStrike" baseline="0">
              <a:solidFill>
                <a:schemeClr val="dk1"/>
              </a:solidFill>
              <a:effectLst/>
              <a:latin typeface="Lucida Sans" panose="020B0602030504020204" pitchFamily="34" charset="0"/>
              <a:ea typeface="+mn-ea"/>
              <a:cs typeface="+mn-cs"/>
            </a:rPr>
            <a:t> invullen berekeningstool</a:t>
          </a:r>
          <a:endParaRPr lang="nl-NL" sz="900" b="1" i="0" u="none" strike="noStrike">
            <a:solidFill>
              <a:schemeClr val="dk1"/>
            </a:solidFill>
            <a:effectLst/>
            <a:latin typeface="Lucida Sans" panose="020B0602030504020204" pitchFamily="34" charset="0"/>
            <a:ea typeface="+mn-ea"/>
            <a:cs typeface="+mn-cs"/>
          </a:endParaRPr>
        </a:p>
        <a:p>
          <a:endParaRPr lang="nl-NL" sz="900" b="0" i="0" u="none" strike="noStrike">
            <a:solidFill>
              <a:schemeClr val="dk1"/>
            </a:solidFill>
            <a:effectLst/>
            <a:latin typeface="Lucida Sans" panose="020B0602030504020204" pitchFamily="34" charset="0"/>
            <a:ea typeface="+mn-ea"/>
            <a:cs typeface="+mn-cs"/>
          </a:endParaRPr>
        </a:p>
        <a:p>
          <a:r>
            <a:rPr lang="nl-NL" sz="900" b="0" i="0" u="none" strike="noStrike">
              <a:solidFill>
                <a:schemeClr val="dk1"/>
              </a:solidFill>
              <a:effectLst/>
              <a:latin typeface="Lucida Sans" panose="020B0602030504020204" pitchFamily="34" charset="0"/>
              <a:ea typeface="+mn-ea"/>
              <a:cs typeface="+mn-cs"/>
            </a:rPr>
            <a:t>Met dit bestand kun je de periode betaald ouderschapsverlof berekenen. De blauwe velden zijn invulvelden. Indien</a:t>
          </a:r>
          <a:r>
            <a:rPr lang="nl-NL" sz="900" b="0" i="0" u="none" strike="noStrike" baseline="0">
              <a:solidFill>
                <a:schemeClr val="dk1"/>
              </a:solidFill>
              <a:effectLst/>
              <a:latin typeface="Lucida Sans" panose="020B0602030504020204" pitchFamily="34" charset="0"/>
              <a:ea typeface="+mn-ea"/>
              <a:cs typeface="+mn-cs"/>
            </a:rPr>
            <a:t> je verschillende perioden verlof op wilt nemen, kun je meerdere regels invullen. </a:t>
          </a:r>
        </a:p>
        <a:p>
          <a:endParaRPr lang="nl-NL" sz="900" b="0" i="0" u="none" strike="noStrike">
            <a:solidFill>
              <a:schemeClr val="dk1"/>
            </a:solidFill>
            <a:effectLst/>
            <a:latin typeface="Lucida Sans" panose="020B0602030504020204" pitchFamily="34" charset="0"/>
            <a:ea typeface="+mn-ea"/>
            <a:cs typeface="+mn-cs"/>
          </a:endParaRPr>
        </a:p>
        <a:p>
          <a:r>
            <a:rPr lang="nl-NL" sz="900" b="1" i="0" u="none" strike="noStrike">
              <a:solidFill>
                <a:schemeClr val="dk1"/>
              </a:solidFill>
              <a:effectLst/>
              <a:latin typeface="Lucida Sans" panose="020B0602030504020204" pitchFamily="34" charset="0"/>
              <a:ea typeface="+mn-ea"/>
              <a:cs typeface="+mn-cs"/>
            </a:rPr>
            <a:t>Let op:</a:t>
          </a:r>
        </a:p>
        <a:p>
          <a:r>
            <a:rPr lang="nl-NL" sz="900" b="0" i="0" u="none" strike="noStrike">
              <a:solidFill>
                <a:schemeClr val="dk1"/>
              </a:solidFill>
              <a:effectLst/>
              <a:latin typeface="Lucida Sans" panose="020B0602030504020204" pitchFamily="34" charset="0"/>
              <a:ea typeface="+mn-ea"/>
              <a:cs typeface="+mn-cs"/>
            </a:rPr>
            <a:t>Het totaal aantal op te nemen weken moet een heel getal zijn</a:t>
          </a:r>
          <a:r>
            <a:rPr lang="nl-NL" sz="900" b="0" i="0" u="none" strike="noStrike" baseline="0">
              <a:solidFill>
                <a:schemeClr val="dk1"/>
              </a:solidFill>
              <a:effectLst/>
              <a:latin typeface="Lucida Sans" panose="020B0602030504020204" pitchFamily="34" charset="0"/>
              <a:ea typeface="+mn-ea"/>
              <a:cs typeface="+mn-cs"/>
            </a:rPr>
            <a:t>, minimaal 1 en maximaal 9. Een </a:t>
          </a:r>
          <a:r>
            <a:rPr lang="nl-NL" sz="900" b="0" i="0" u="none" strike="noStrike">
              <a:solidFill>
                <a:schemeClr val="dk1"/>
              </a:solidFill>
              <a:effectLst/>
              <a:latin typeface="Lucida Sans" panose="020B0602030504020204" pitchFamily="34" charset="0"/>
              <a:ea typeface="+mn-ea"/>
              <a:cs typeface="+mn-cs"/>
            </a:rPr>
            <a:t>afwijking van maximaal 0,10 is toegestaan, dus bijvoorbeeld 8,90 weken wordt 9 weken.</a:t>
          </a:r>
          <a:r>
            <a:rPr lang="nl-NL" sz="900">
              <a:latin typeface="Lucida Sans" panose="020B0602030504020204" pitchFamily="34" charset="0"/>
            </a:rPr>
            <a:t> </a:t>
          </a:r>
          <a:r>
            <a:rPr lang="nl-NL" sz="900" b="0" i="0" u="none" strike="noStrike">
              <a:solidFill>
                <a:schemeClr val="dk1"/>
              </a:solidFill>
              <a:effectLst/>
              <a:latin typeface="Lucida Sans" panose="020B0602030504020204" pitchFamily="34" charset="0"/>
              <a:ea typeface="+mn-ea"/>
              <a:cs typeface="+mn-cs"/>
            </a:rPr>
            <a:t>Komt het totale</a:t>
          </a:r>
          <a:r>
            <a:rPr lang="nl-NL" sz="900" b="0" i="0" u="none" strike="noStrike" baseline="0">
              <a:solidFill>
                <a:schemeClr val="dk1"/>
              </a:solidFill>
              <a:effectLst/>
              <a:latin typeface="Lucida Sans" panose="020B0602030504020204" pitchFamily="34" charset="0"/>
              <a:ea typeface="+mn-ea"/>
              <a:cs typeface="+mn-cs"/>
            </a:rPr>
            <a:t> verlof </a:t>
          </a:r>
          <a:r>
            <a:rPr lang="nl-NL" sz="900" b="0" i="0" u="none" strike="noStrike">
              <a:solidFill>
                <a:schemeClr val="dk1"/>
              </a:solidFill>
              <a:effectLst/>
              <a:latin typeface="Lucida Sans" panose="020B0602030504020204" pitchFamily="34" charset="0"/>
              <a:ea typeface="+mn-ea"/>
              <a:cs typeface="+mn-cs"/>
            </a:rPr>
            <a:t>niet op hele weken uit? Dan zal een deel van het verlof onbetaald worden. Je kunt de einddatum of</a:t>
          </a:r>
          <a:r>
            <a:rPr lang="nl-NL" sz="900" b="0" i="0" u="none" strike="noStrike" baseline="0">
              <a:solidFill>
                <a:schemeClr val="dk1"/>
              </a:solidFill>
              <a:effectLst/>
              <a:latin typeface="Lucida Sans" panose="020B0602030504020204" pitchFamily="34" charset="0"/>
              <a:ea typeface="+mn-ea"/>
              <a:cs typeface="+mn-cs"/>
            </a:rPr>
            <a:t> het aantal uren per week aanpassen om wel op hele weken uit te komen.</a:t>
          </a:r>
          <a:endParaRPr lang="nl-NL" sz="900" b="0" i="0" u="none" strike="noStrike">
            <a:solidFill>
              <a:schemeClr val="dk1"/>
            </a:solidFill>
            <a:effectLst/>
            <a:latin typeface="Lucida Sans" panose="020B0602030504020204" pitchFamily="34" charset="0"/>
            <a:ea typeface="+mn-ea"/>
            <a:cs typeface="+mn-cs"/>
          </a:endParaRPr>
        </a:p>
        <a:p>
          <a:endParaRPr lang="nl-NL" sz="900" b="0" i="0" u="none" strike="noStrike">
            <a:solidFill>
              <a:schemeClr val="dk1"/>
            </a:solidFill>
            <a:effectLst/>
            <a:latin typeface="Lucida Sans" panose="020B0602030504020204" pitchFamily="34" charset="0"/>
            <a:ea typeface="+mn-ea"/>
            <a:cs typeface="+mn-cs"/>
          </a:endParaRPr>
        </a:p>
        <a:p>
          <a:r>
            <a:rPr lang="nl-NL" sz="900" b="0" i="0" u="none" strike="noStrike">
              <a:solidFill>
                <a:schemeClr val="dk1"/>
              </a:solidFill>
              <a:effectLst/>
              <a:latin typeface="Lucida Sans" panose="020B0602030504020204" pitchFamily="34" charset="0"/>
              <a:ea typeface="+mn-ea"/>
              <a:cs typeface="+mn-cs"/>
            </a:rPr>
            <a:t>Voorbeeld:</a:t>
          </a:r>
          <a:r>
            <a:rPr lang="nl-NL" sz="900" b="0" i="0" u="none" strike="noStrike" baseline="0">
              <a:solidFill>
                <a:schemeClr val="dk1"/>
              </a:solidFill>
              <a:effectLst/>
              <a:latin typeface="Lucida Sans" panose="020B0602030504020204" pitchFamily="34" charset="0"/>
              <a:ea typeface="+mn-ea"/>
              <a:cs typeface="+mn-cs"/>
            </a:rPr>
            <a:t> het totaal aantal uren komt met jouw aanvraag uit op 2,6 weken verlof. Dit wordt naar beneden afgerond op 2 weken. De laatste 0,6 weken wordt nu onbetaald verlof.</a:t>
          </a:r>
          <a:endParaRPr lang="nl-NL" sz="900">
            <a:latin typeface="Lucida Sans" panose="020B0602030504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zoomScaleNormal="100" workbookViewId="0">
      <selection activeCell="E28" sqref="E28"/>
    </sheetView>
  </sheetViews>
  <sheetFormatPr defaultColWidth="8.85546875" defaultRowHeight="12" x14ac:dyDescent="0.2"/>
  <cols>
    <col min="1" max="1" width="38.7109375" style="5" customWidth="1"/>
    <col min="2" max="3" width="13.28515625" style="2" customWidth="1"/>
    <col min="4" max="4" width="1.85546875" style="2" customWidth="1"/>
    <col min="5" max="5" width="24.140625" style="2" bestFit="1" customWidth="1"/>
    <col min="6" max="6" width="1.85546875" style="2" customWidth="1"/>
    <col min="7" max="7" width="18.140625" style="2" customWidth="1"/>
    <col min="8" max="8" width="1.85546875" style="2" customWidth="1"/>
    <col min="9" max="9" width="10" style="2" customWidth="1"/>
    <col min="10" max="10" width="59.28515625" style="2" customWidth="1"/>
    <col min="11" max="16384" width="8.85546875" style="2"/>
  </cols>
  <sheetData>
    <row r="1" spans="1:3" x14ac:dyDescent="0.2">
      <c r="A1" s="1"/>
    </row>
    <row r="3" spans="1:3" x14ac:dyDescent="0.2">
      <c r="A3" s="2"/>
    </row>
    <row r="4" spans="1:3" x14ac:dyDescent="0.2">
      <c r="A4" s="2"/>
    </row>
    <row r="5" spans="1:3" x14ac:dyDescent="0.2">
      <c r="A5" s="2"/>
    </row>
    <row r="6" spans="1:3" x14ac:dyDescent="0.2">
      <c r="A6" s="2"/>
    </row>
    <row r="7" spans="1:3" x14ac:dyDescent="0.2">
      <c r="A7" s="3"/>
    </row>
    <row r="8" spans="1:3" x14ac:dyDescent="0.2">
      <c r="A8" s="2"/>
    </row>
    <row r="9" spans="1:3" x14ac:dyDescent="0.2">
      <c r="A9" s="2"/>
    </row>
    <row r="15" spans="1:3" x14ac:dyDescent="0.2">
      <c r="A15" s="5" t="s">
        <v>11</v>
      </c>
      <c r="C15" s="14"/>
    </row>
    <row r="16" spans="1:3" x14ac:dyDescent="0.2">
      <c r="A16" s="5" t="s">
        <v>12</v>
      </c>
      <c r="C16" s="12"/>
    </row>
    <row r="17" spans="1:10" x14ac:dyDescent="0.2">
      <c r="A17" s="5" t="s">
        <v>0</v>
      </c>
      <c r="C17" s="2">
        <v>9</v>
      </c>
    </row>
    <row r="18" spans="1:10" x14ac:dyDescent="0.2">
      <c r="A18" s="5" t="s">
        <v>1</v>
      </c>
      <c r="C18" s="2">
        <f>C16*C17</f>
        <v>0</v>
      </c>
    </row>
    <row r="20" spans="1:10" x14ac:dyDescent="0.2">
      <c r="A20" s="5" t="s">
        <v>2</v>
      </c>
      <c r="C20" s="11"/>
    </row>
    <row r="21" spans="1:10" x14ac:dyDescent="0.2">
      <c r="A21" s="5" t="s">
        <v>3</v>
      </c>
      <c r="B21" s="13">
        <v>1</v>
      </c>
      <c r="C21" s="6">
        <f>DATE(YEAR(C20)+B21,MONTH(C20),DAY(C20))-1</f>
        <v>365</v>
      </c>
    </row>
    <row r="23" spans="1:10" x14ac:dyDescent="0.2">
      <c r="A23" s="1" t="s">
        <v>13</v>
      </c>
    </row>
    <row r="24" spans="1:10" x14ac:dyDescent="0.2">
      <c r="A24" s="5" t="s">
        <v>4</v>
      </c>
      <c r="B24" s="2" t="s">
        <v>5</v>
      </c>
      <c r="C24" s="2" t="s">
        <v>6</v>
      </c>
      <c r="E24" s="2" t="s">
        <v>14</v>
      </c>
      <c r="G24" s="2" t="s">
        <v>7</v>
      </c>
      <c r="I24" s="2" t="s">
        <v>15</v>
      </c>
      <c r="J24" s="2" t="s">
        <v>10</v>
      </c>
    </row>
    <row r="25" spans="1:10" x14ac:dyDescent="0.2">
      <c r="A25" s="10"/>
      <c r="B25" s="11"/>
      <c r="C25" s="7">
        <f>NETWORKDAYS(A25,B25)/5</f>
        <v>0</v>
      </c>
      <c r="E25" s="12"/>
      <c r="G25" s="7">
        <f>C25*E25</f>
        <v>0</v>
      </c>
      <c r="I25" s="8">
        <f>E25/38</f>
        <v>0</v>
      </c>
      <c r="J25" s="12"/>
    </row>
    <row r="26" spans="1:10" x14ac:dyDescent="0.2">
      <c r="A26" s="10"/>
      <c r="B26" s="11"/>
      <c r="C26" s="7">
        <f t="shared" ref="C26:C33" si="0">NETWORKDAYS(A26,B26)/5</f>
        <v>0</v>
      </c>
      <c r="E26" s="12"/>
      <c r="G26" s="7">
        <f t="shared" ref="G26:G33" si="1">C26*E26</f>
        <v>0</v>
      </c>
      <c r="I26" s="8">
        <f t="shared" ref="I26:I33" si="2">E26/38</f>
        <v>0</v>
      </c>
      <c r="J26" s="12"/>
    </row>
    <row r="27" spans="1:10" x14ac:dyDescent="0.2">
      <c r="A27" s="10"/>
      <c r="B27" s="11"/>
      <c r="C27" s="7">
        <f t="shared" si="0"/>
        <v>0</v>
      </c>
      <c r="E27" s="12"/>
      <c r="G27" s="7">
        <f>C27*E27</f>
        <v>0</v>
      </c>
      <c r="I27" s="8">
        <f t="shared" si="2"/>
        <v>0</v>
      </c>
      <c r="J27" s="12"/>
    </row>
    <row r="28" spans="1:10" x14ac:dyDescent="0.2">
      <c r="A28" s="10"/>
      <c r="B28" s="11"/>
      <c r="C28" s="7">
        <f t="shared" si="0"/>
        <v>0</v>
      </c>
      <c r="E28" s="12"/>
      <c r="G28" s="7">
        <f t="shared" si="1"/>
        <v>0</v>
      </c>
      <c r="I28" s="8">
        <f t="shared" si="2"/>
        <v>0</v>
      </c>
      <c r="J28" s="12"/>
    </row>
    <row r="29" spans="1:10" x14ac:dyDescent="0.2">
      <c r="A29" s="10"/>
      <c r="B29" s="11"/>
      <c r="C29" s="7">
        <f t="shared" si="0"/>
        <v>0</v>
      </c>
      <c r="E29" s="12"/>
      <c r="G29" s="7">
        <f t="shared" si="1"/>
        <v>0</v>
      </c>
      <c r="I29" s="8">
        <f t="shared" si="2"/>
        <v>0</v>
      </c>
      <c r="J29" s="12"/>
    </row>
    <row r="30" spans="1:10" x14ac:dyDescent="0.2">
      <c r="A30" s="10"/>
      <c r="B30" s="11"/>
      <c r="C30" s="7">
        <f t="shared" si="0"/>
        <v>0</v>
      </c>
      <c r="E30" s="12"/>
      <c r="G30" s="7">
        <f t="shared" si="1"/>
        <v>0</v>
      </c>
      <c r="I30" s="8">
        <f t="shared" si="2"/>
        <v>0</v>
      </c>
      <c r="J30" s="12"/>
    </row>
    <row r="31" spans="1:10" x14ac:dyDescent="0.2">
      <c r="A31" s="10"/>
      <c r="B31" s="11"/>
      <c r="C31" s="7">
        <f t="shared" si="0"/>
        <v>0</v>
      </c>
      <c r="E31" s="12"/>
      <c r="G31" s="7">
        <f t="shared" si="1"/>
        <v>0</v>
      </c>
      <c r="I31" s="8">
        <f t="shared" si="2"/>
        <v>0</v>
      </c>
      <c r="J31" s="12"/>
    </row>
    <row r="32" spans="1:10" x14ac:dyDescent="0.2">
      <c r="A32" s="10"/>
      <c r="B32" s="11"/>
      <c r="C32" s="7">
        <f t="shared" si="0"/>
        <v>0</v>
      </c>
      <c r="E32" s="12"/>
      <c r="G32" s="7">
        <f t="shared" si="1"/>
        <v>0</v>
      </c>
      <c r="I32" s="8">
        <f t="shared" si="2"/>
        <v>0</v>
      </c>
      <c r="J32" s="12"/>
    </row>
    <row r="33" spans="1:10" x14ac:dyDescent="0.2">
      <c r="A33" s="10"/>
      <c r="B33" s="11"/>
      <c r="C33" s="7">
        <f t="shared" si="0"/>
        <v>0</v>
      </c>
      <c r="E33" s="12"/>
      <c r="G33" s="7">
        <f t="shared" si="1"/>
        <v>0</v>
      </c>
      <c r="I33" s="8">
        <f t="shared" si="2"/>
        <v>0</v>
      </c>
      <c r="J33" s="12"/>
    </row>
    <row r="35" spans="1:10" s="4" customFormat="1" ht="11.25" x14ac:dyDescent="0.15">
      <c r="A35" s="1" t="s">
        <v>8</v>
      </c>
      <c r="C35" s="9"/>
      <c r="G35" s="9">
        <f>SUM(G25:G34)</f>
        <v>0</v>
      </c>
    </row>
    <row r="36" spans="1:10" x14ac:dyDescent="0.2">
      <c r="A36" s="1" t="s">
        <v>9</v>
      </c>
      <c r="B36" s="4"/>
      <c r="C36" s="4"/>
      <c r="D36" s="4"/>
      <c r="E36" s="4"/>
      <c r="F36" s="4"/>
      <c r="G36" s="9" t="e">
        <f>G35/C16</f>
        <v>#DIV/0!</v>
      </c>
      <c r="H36" s="4"/>
    </row>
  </sheetData>
  <sheetProtection algorithmName="SHA-512" hashValue="pAmjepnboToou1zaCiXAwxnQnGeoYSX8E3RLjuHZU4AcfHiMu5jD7cvrTpY+KKfAX+1JUoUC18mvDaPkuZ2apg==" saltValue="peX9pB1FziRPU9CpIgIflg==" spinCount="100000" sheet="1" objects="1" scenarios="1" selectLockedCells="1"/>
  <conditionalFormatting sqref="B25:B33">
    <cfRule type="expression" dxfId="1" priority="2">
      <formula>B25&gt;$C$21</formula>
    </cfRule>
  </conditionalFormatting>
  <conditionalFormatting sqref="G35">
    <cfRule type="expression" dxfId="0" priority="1">
      <formula>G35&gt;C18</formula>
    </cfRule>
  </conditionalFormatting>
  <pageMargins left="0.7" right="0.7" top="0.75" bottom="0.75" header="0.3" footer="0.3"/>
  <pageSetup paperSize="9"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1B3C02B5051846A3AC7C295C8A70B4" ma:contentTypeVersion="22" ma:contentTypeDescription="Create a new document." ma:contentTypeScope="" ma:versionID="f30dba7cf8eee712bcb71ccb52fafbcf">
  <xsd:schema xmlns:xsd="http://www.w3.org/2001/XMLSchema" xmlns:xs="http://www.w3.org/2001/XMLSchema" xmlns:p="http://schemas.microsoft.com/office/2006/metadata/properties" xmlns:ns1="http://schemas.microsoft.com/sharepoint/v3" xmlns:ns2="df4df1dc-df14-47f1-940f-04a6a5f81131" xmlns:ns3="42344ff2-fa6c-46cd-b893-f79eca65a2db" targetNamespace="http://schemas.microsoft.com/office/2006/metadata/properties" ma:root="true" ma:fieldsID="64d8f7c3ebc0897f38f27bb03bcfc25c" ns1:_="" ns2:_="" ns3:_="">
    <xsd:import namespace="http://schemas.microsoft.com/sharepoint/v3"/>
    <xsd:import namespace="df4df1dc-df14-47f1-940f-04a6a5f81131"/>
    <xsd:import namespace="42344ff2-fa6c-46cd-b893-f79eca65a2d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opmerking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tijd" minOccurs="0"/>
                <xsd:element ref="ns1:_ip_UnifiedCompliancePolicyProperties" minOccurs="0"/>
                <xsd:element ref="ns1:_ip_UnifiedCompliancePolicyUIAction" minOccurs="0"/>
                <xsd:element ref="ns3:link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df1dc-df14-47f1-940f-04a6a5f811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b43bea1-d069-488b-9a4b-36ab008a6a05}" ma:internalName="TaxCatchAll" ma:showField="CatchAllData" ma:web="df4df1dc-df14-47f1-940f-04a6a5f811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344ff2-fa6c-46cd-b893-f79eca65a2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opmerking" ma:index="20" nillable="true" ma:displayName="opmerking" ma:description="niet af" ma:format="Dropdown" ma:internalName="opmerking">
      <xsd:simpleType>
        <xsd:restriction base="dms:Text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a99cc87-4ff7-4e24-bb1e-a3657db5db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ijd" ma:index="25" nillable="true" ma:displayName="tijd" ma:format="DateTime" ma:internalName="tijd">
      <xsd:simpleType>
        <xsd:restriction base="dms:DateTime"/>
      </xsd:simpleType>
    </xsd:element>
    <xsd:element name="link" ma:index="28" nillable="true" ma:displayName="link" ma:description="link naar doc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4df1dc-df14-47f1-940f-04a6a5f81131" xsi:nil="true"/>
    <lcf76f155ced4ddcb4097134ff3c332f xmlns="42344ff2-fa6c-46cd-b893-f79eca65a2db">
      <Terms xmlns="http://schemas.microsoft.com/office/infopath/2007/PartnerControls"/>
    </lcf76f155ced4ddcb4097134ff3c332f>
    <tijd xmlns="42344ff2-fa6c-46cd-b893-f79eca65a2db" xsi:nil="true"/>
    <opmerking xmlns="42344ff2-fa6c-46cd-b893-f79eca65a2db" xsi:nil="true"/>
    <_ip_UnifiedCompliancePolicyUIAction xmlns="http://schemas.microsoft.com/sharepoint/v3" xsi:nil="true"/>
    <_ip_UnifiedCompliancePolicyProperties xmlns="http://schemas.microsoft.com/sharepoint/v3" xsi:nil="true"/>
    <link xmlns="42344ff2-fa6c-46cd-b893-f79eca65a2db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557CE7B0-56CB-407D-A310-034D979B16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4AB99E-3948-4A6A-9702-CF09C11464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4df1dc-df14-47f1-940f-04a6a5f81131"/>
    <ds:schemaRef ds:uri="42344ff2-fa6c-46cd-b893-f79eca65a2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FBABE8-865C-4147-8A2D-E84D94D94C5F}">
  <ds:schemaRefs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openxmlformats.org/package/2006/metadata/core-properties"/>
    <ds:schemaRef ds:uri="42344ff2-fa6c-46cd-b893-f79eca65a2db"/>
    <ds:schemaRef ds:uri="df4df1dc-df14-47f1-940f-04a6a5f811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M.Ridderikhoff</dc:creator>
  <cp:keywords/>
  <dc:description/>
  <cp:lastModifiedBy>Hella  Kolker</cp:lastModifiedBy>
  <cp:revision/>
  <cp:lastPrinted>2023-01-31T14:18:20Z</cp:lastPrinted>
  <dcterms:created xsi:type="dcterms:W3CDTF">2018-07-25T07:27:02Z</dcterms:created>
  <dcterms:modified xsi:type="dcterms:W3CDTF">2023-10-20T09:32:51Z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0x0101009A1B3C02B5051846A3AC7C295C8A70B4</vt:lpwstr>
  </property>
  <property fmtid="{D5CDD505-2E9C-101B-9397-08002B2CF9AE}" pid="3" name="MediaServiceImageTags">
    <vt:lpwstr/>
  </property>
</Properties>
</file>